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jy 教务部\留基委项目\2025阿尔伯塔\"/>
    </mc:Choice>
  </mc:AlternateContent>
  <xr:revisionPtr revIDLastSave="0" documentId="13_ncr:1_{AB5DFACE-E6D8-475D-82A9-E39FBF5DD0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1" i="2"/>
  <c r="C8" i="2" s="1"/>
</calcChain>
</file>

<file path=xl/sharedStrings.xml><?xml version="1.0" encoding="utf-8"?>
<sst xmlns="http://schemas.openxmlformats.org/spreadsheetml/2006/main" count="94" uniqueCount="78">
  <si>
    <t>项目年度</t>
  </si>
  <si>
    <t>学号</t>
  </si>
  <si>
    <t>姓名</t>
  </si>
  <si>
    <t>性别</t>
  </si>
  <si>
    <t>出生日期</t>
  </si>
  <si>
    <t>分管院系</t>
  </si>
  <si>
    <t>专业名称</t>
  </si>
  <si>
    <t>年级</t>
  </si>
  <si>
    <t>申请人类别</t>
  </si>
  <si>
    <t>其他申请人类别</t>
  </si>
  <si>
    <t>专业排名</t>
  </si>
  <si>
    <t>可利用合作渠道</t>
  </si>
  <si>
    <t>其他合作渠道</t>
  </si>
  <si>
    <t>申请选派类别</t>
  </si>
  <si>
    <t>联系电话</t>
  </si>
  <si>
    <t>电子信箱</t>
  </si>
  <si>
    <t>拟派出日期</t>
  </si>
  <si>
    <t>拟回国日期</t>
  </si>
  <si>
    <t>留学期限</t>
  </si>
  <si>
    <t>拟去国家</t>
  </si>
  <si>
    <t>拟留学单位(中文)</t>
  </si>
  <si>
    <t>拟留学单位(英文)</t>
  </si>
  <si>
    <t>2025</t>
  </si>
  <si>
    <t>数学与应用数学</t>
  </si>
  <si>
    <t>本科三年级</t>
  </si>
  <si>
    <t/>
  </si>
  <si>
    <t>本科插班生</t>
  </si>
  <si>
    <t>雅思6.5分/托福95分以上</t>
  </si>
  <si>
    <t>20250520</t>
  </si>
  <si>
    <t>20250820</t>
  </si>
  <si>
    <t>3</t>
  </si>
  <si>
    <t>加拿大</t>
  </si>
  <si>
    <t>蒙特利尔大学</t>
  </si>
  <si>
    <t>University of Montreal</t>
  </si>
  <si>
    <t>8位数字，例如：20080101</t>
    <phoneticPr fontId="18" type="noConversion"/>
  </si>
  <si>
    <t>外语专业在读本科二年级(含)以上学生(一外语种应与留学目的国使用语种一致)</t>
  </si>
  <si>
    <t>曾在同一语种国家留学一学年(8-12个月)以上</t>
  </si>
  <si>
    <t>参加“全国外语水平考试”(WSK)并达到合格标准</t>
  </si>
  <si>
    <t>曾在教育部指定出国留学培训部参加相关语种培训并获得结业证书(英语为高级班，其他语种为中级班)雅思6.5分/托福95分以上</t>
  </si>
  <si>
    <t>德、法、意、西语达到欧洲统一语言参考框架(CECRL)的B2级</t>
  </si>
  <si>
    <t>日语二级(N2)</t>
  </si>
  <si>
    <t>韩语TOPIK4级</t>
  </si>
  <si>
    <t>,</t>
    <phoneticPr fontId="18" type="noConversion"/>
  </si>
  <si>
    <t>外语专业在读本科二年级(含)以上学生(一外语种应与留学目的国使用语种一致),曾在同一语种国家留学一学年(8-12个月)以上,参加“全国外语水平考试”(WSK)并达到合格标准,曾在教育部指定出国留学培训部参加相关语种培训并获得结业证书(英语为高级班，其他语种为中级班)雅思6.5分/托福95分以上,德、法、意、西语达到欧洲统一语言参考框架(CECRL)的B2级,日语二级(N2),韩语TOPIK4级,</t>
    <phoneticPr fontId="18" type="noConversion"/>
  </si>
  <si>
    <t>8位日期，例如20250101</t>
    <phoneticPr fontId="18" type="noConversion"/>
  </si>
  <si>
    <t>202500001111</t>
    <phoneticPr fontId="18" type="noConversion"/>
  </si>
  <si>
    <t>男</t>
    <phoneticPr fontId="18" type="noConversion"/>
  </si>
  <si>
    <t>数学科学学院</t>
    <phoneticPr fontId="18" type="noConversion"/>
  </si>
  <si>
    <t>90/3.8</t>
    <phoneticPr fontId="18" type="noConversion"/>
  </si>
  <si>
    <t>5/150</t>
    <phoneticPr fontId="18" type="noConversion"/>
  </si>
  <si>
    <t>zhangsan@mail.bnu.edu.cn</t>
    <phoneticPr fontId="18" type="noConversion"/>
  </si>
  <si>
    <t>国外合作项目</t>
    <phoneticPr fontId="18" type="noConversion"/>
  </si>
  <si>
    <t>张三（示例）</t>
    <phoneticPr fontId="18" type="noConversion"/>
  </si>
  <si>
    <t>平均分/GPA</t>
    <phoneticPr fontId="18" type="noConversion"/>
  </si>
  <si>
    <t>序列</t>
    <phoneticPr fontId="18" type="noConversion"/>
  </si>
  <si>
    <t>外语水平</t>
    <phoneticPr fontId="18" type="noConversion"/>
  </si>
  <si>
    <t>六级590分</t>
    <phoneticPr fontId="18" type="noConversion"/>
  </si>
  <si>
    <t>申请项目类型</t>
    <phoneticPr fontId="18" type="noConversion"/>
  </si>
  <si>
    <t>申请项目具体名称</t>
    <phoneticPr fontId="18" type="noConversion"/>
  </si>
  <si>
    <t>与加拿大Mitacs本科生实习合作奖学金</t>
    <phoneticPr fontId="18" type="noConversion"/>
  </si>
  <si>
    <t>加拿大Mitacs本科生实习合作奖学金</t>
  </si>
  <si>
    <t>必填；按项目要求提交</t>
    <phoneticPr fontId="18" type="noConversion"/>
  </si>
  <si>
    <t>必填</t>
    <phoneticPr fontId="18" type="noConversion"/>
  </si>
  <si>
    <t>可选；降级学生填写：本科X年级（降级）</t>
    <phoneticPr fontId="18" type="noConversion"/>
  </si>
  <si>
    <t>必填；下拉菜单选择对应选项</t>
    <phoneticPr fontId="18" type="noConversion"/>
  </si>
  <si>
    <t>必填；参考拟申请国家留学基金委项目简章</t>
    <phoneticPr fontId="18" type="noConversion"/>
  </si>
  <si>
    <t>可选</t>
    <phoneticPr fontId="18" type="noConversion"/>
  </si>
  <si>
    <t>必填；填写11位移动电话</t>
    <phoneticPr fontId="18" type="noConversion"/>
  </si>
  <si>
    <t>必填；请写上考试类型及成绩</t>
    <phoneticPr fontId="18" type="noConversion"/>
  </si>
  <si>
    <t>外语水平2</t>
    <phoneticPr fontId="18" type="noConversion"/>
  </si>
  <si>
    <t>可选；满足国家公派出国的外语条件；请在下拉菜单选择对应选项</t>
    <phoneticPr fontId="18" type="noConversion"/>
  </si>
  <si>
    <t>必填；8位日期，例如20250101</t>
    <phoneticPr fontId="18" type="noConversion"/>
  </si>
  <si>
    <t>必填；按月为单位填写</t>
    <phoneticPr fontId="18" type="noConversion"/>
  </si>
  <si>
    <t>必填；格式：本科X年级</t>
    <phoneticPr fontId="18" type="noConversion"/>
  </si>
  <si>
    <t>必填；4位数字</t>
    <phoneticPr fontId="18" type="noConversion"/>
  </si>
  <si>
    <t>必填；完整的培养单位名称，例如：物理与天文学院</t>
    <phoneticPr fontId="18" type="noConversion"/>
  </si>
  <si>
    <t>必填；男/女</t>
    <phoneticPr fontId="18" type="noConversion"/>
  </si>
  <si>
    <t>必填；12位数字，例如：202500001111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</si>
</sst>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19" fillId="33" borderId="10" xfId="0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0" fontId="19" fillId="33" borderId="0" xfId="0" applyFont="1" applyFill="1">
      <alignment vertical="center"/>
    </xf>
    <xf numFmtId="0" fontId="21" fillId="0" borderId="0" xfId="0" applyFont="1" applyAlignment="1">
      <alignment vertical="center" wrapText="1"/>
    </xf>
    <xf numFmtId="0" fontId="19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14" fillId="34" borderId="10" xfId="0" applyFont="1" applyFill="1" applyBorder="1" applyAlignment="1">
      <alignment vertical="center" wrapText="1"/>
    </xf>
    <xf numFmtId="49" fontId="21" fillId="34" borderId="10" xfId="0" applyNumberFormat="1" applyFont="1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>
      <alignment vertical="center"/>
    </xf>
    <xf numFmtId="49" fontId="0" fillId="34" borderId="10" xfId="0" applyNumberFormat="1" applyFill="1" applyBorder="1">
      <alignment vertical="center"/>
    </xf>
    <xf numFmtId="0" fontId="0" fillId="34" borderId="10" xfId="0" applyFill="1" applyBorder="1" applyAlignment="1">
      <alignment horizontal="left" vertical="center"/>
    </xf>
    <xf numFmtId="0" fontId="20" fillId="34" borderId="10" xfId="42" applyFill="1" applyBorder="1">
      <alignment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san@mail.b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7"/>
  <sheetViews>
    <sheetView tabSelected="1" workbookViewId="0">
      <selection activeCell="C5" sqref="C5"/>
    </sheetView>
  </sheetViews>
  <sheetFormatPr defaultRowHeight="13.8" x14ac:dyDescent="0.25"/>
  <cols>
    <col min="2" max="2" width="13.44140625" customWidth="1"/>
    <col min="3" max="3" width="19.44140625" style="1" customWidth="1"/>
    <col min="4" max="4" width="11.77734375" customWidth="1"/>
    <col min="5" max="5" width="11.88671875" customWidth="1"/>
    <col min="6" max="6" width="15.44140625" customWidth="1"/>
    <col min="7" max="7" width="21" customWidth="1"/>
    <col min="8" max="8" width="22.33203125" customWidth="1"/>
    <col min="10" max="10" width="22.44140625" customWidth="1"/>
    <col min="11" max="11" width="24.6640625" customWidth="1"/>
    <col min="12" max="12" width="15.33203125" customWidth="1"/>
    <col min="13" max="13" width="11.6640625" customWidth="1"/>
    <col min="14" max="14" width="34.44140625" customWidth="1"/>
    <col min="15" max="15" width="39.77734375" customWidth="1"/>
    <col min="16" max="16" width="35" customWidth="1"/>
    <col min="17" max="17" width="19.21875" customWidth="1"/>
    <col min="18" max="18" width="27.109375" customWidth="1"/>
    <col min="19" max="19" width="35.6640625" customWidth="1"/>
    <col min="20" max="21" width="34.88671875" customWidth="1"/>
    <col min="22" max="22" width="43.109375" customWidth="1"/>
    <col min="23" max="23" width="16.33203125" customWidth="1"/>
    <col min="24" max="24" width="14.33203125" customWidth="1"/>
    <col min="26" max="26" width="10.21875" customWidth="1"/>
    <col min="27" max="28" width="24.109375" customWidth="1"/>
  </cols>
  <sheetData>
    <row r="1" spans="1:28" s="6" customFormat="1" ht="30" customHeight="1" x14ac:dyDescent="0.25">
      <c r="A1" s="8" t="s">
        <v>54</v>
      </c>
      <c r="B1" s="4" t="s">
        <v>0</v>
      </c>
      <c r="C1" s="5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53</v>
      </c>
      <c r="M1" s="4" t="s">
        <v>10</v>
      </c>
      <c r="N1" s="4" t="s">
        <v>57</v>
      </c>
      <c r="O1" s="4" t="s">
        <v>58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55</v>
      </c>
      <c r="V1" s="4" t="s">
        <v>69</v>
      </c>
      <c r="W1" s="4" t="s">
        <v>16</v>
      </c>
      <c r="X1" s="4" t="s">
        <v>17</v>
      </c>
      <c r="Y1" s="4" t="s">
        <v>18</v>
      </c>
      <c r="Z1" s="4" t="s">
        <v>19</v>
      </c>
      <c r="AA1" s="4" t="s">
        <v>20</v>
      </c>
      <c r="AB1" s="4" t="s">
        <v>21</v>
      </c>
    </row>
    <row r="2" spans="1:28" s="7" customFormat="1" ht="67.5" customHeight="1" x14ac:dyDescent="0.25">
      <c r="A2" s="10">
        <v>1</v>
      </c>
      <c r="B2" s="11" t="s">
        <v>74</v>
      </c>
      <c r="C2" s="12" t="s">
        <v>77</v>
      </c>
      <c r="D2" s="11" t="s">
        <v>62</v>
      </c>
      <c r="E2" s="11" t="s">
        <v>76</v>
      </c>
      <c r="F2" s="11" t="s">
        <v>34</v>
      </c>
      <c r="G2" s="11" t="s">
        <v>75</v>
      </c>
      <c r="H2" s="11" t="s">
        <v>62</v>
      </c>
      <c r="I2" s="11" t="s">
        <v>74</v>
      </c>
      <c r="J2" s="11" t="s">
        <v>73</v>
      </c>
      <c r="K2" s="11" t="s">
        <v>63</v>
      </c>
      <c r="L2" s="11" t="s">
        <v>61</v>
      </c>
      <c r="M2" s="11" t="s">
        <v>61</v>
      </c>
      <c r="N2" s="11" t="s">
        <v>64</v>
      </c>
      <c r="O2" s="11" t="s">
        <v>65</v>
      </c>
      <c r="P2" s="11" t="s">
        <v>66</v>
      </c>
      <c r="Q2" s="11" t="s">
        <v>66</v>
      </c>
      <c r="R2" s="11" t="s">
        <v>64</v>
      </c>
      <c r="S2" s="11" t="s">
        <v>67</v>
      </c>
      <c r="T2" s="11" t="s">
        <v>62</v>
      </c>
      <c r="U2" s="11" t="s">
        <v>68</v>
      </c>
      <c r="V2" s="11" t="s">
        <v>70</v>
      </c>
      <c r="W2" s="11" t="s">
        <v>44</v>
      </c>
      <c r="X2" s="11" t="s">
        <v>71</v>
      </c>
      <c r="Y2" s="11" t="s">
        <v>72</v>
      </c>
      <c r="Z2" s="11" t="s">
        <v>62</v>
      </c>
      <c r="AA2" s="11" t="s">
        <v>62</v>
      </c>
      <c r="AB2" s="11" t="s">
        <v>62</v>
      </c>
    </row>
    <row r="3" spans="1:28" ht="30" customHeight="1" x14ac:dyDescent="0.25">
      <c r="A3" s="13">
        <v>1</v>
      </c>
      <c r="B3" s="14" t="s">
        <v>22</v>
      </c>
      <c r="C3" s="15" t="s">
        <v>45</v>
      </c>
      <c r="D3" s="14" t="s">
        <v>52</v>
      </c>
      <c r="E3" s="14" t="s">
        <v>46</v>
      </c>
      <c r="F3" s="14">
        <v>20050101</v>
      </c>
      <c r="G3" s="14" t="s">
        <v>47</v>
      </c>
      <c r="H3" s="14" t="s">
        <v>23</v>
      </c>
      <c r="I3" s="14">
        <v>2023</v>
      </c>
      <c r="J3" s="14" t="s">
        <v>24</v>
      </c>
      <c r="K3" s="14" t="s">
        <v>25</v>
      </c>
      <c r="L3" s="14" t="s">
        <v>48</v>
      </c>
      <c r="M3" s="14" t="s">
        <v>49</v>
      </c>
      <c r="N3" s="14" t="s">
        <v>51</v>
      </c>
      <c r="O3" s="14" t="s">
        <v>60</v>
      </c>
      <c r="P3" s="14" t="s">
        <v>59</v>
      </c>
      <c r="Q3" s="14" t="s">
        <v>25</v>
      </c>
      <c r="R3" s="14" t="s">
        <v>26</v>
      </c>
      <c r="S3" s="16">
        <v>15010001000</v>
      </c>
      <c r="T3" s="17" t="s">
        <v>50</v>
      </c>
      <c r="U3" s="17" t="s">
        <v>56</v>
      </c>
      <c r="V3" s="14" t="s">
        <v>27</v>
      </c>
      <c r="W3" s="14" t="s">
        <v>28</v>
      </c>
      <c r="X3" s="14" t="s">
        <v>29</v>
      </c>
      <c r="Y3" s="14" t="s">
        <v>30</v>
      </c>
      <c r="Z3" s="14" t="s">
        <v>31</v>
      </c>
      <c r="AA3" s="14" t="s">
        <v>32</v>
      </c>
      <c r="AB3" s="14" t="s">
        <v>33</v>
      </c>
    </row>
    <row r="4" spans="1:28" ht="30" customHeight="1" x14ac:dyDescent="0.25">
      <c r="A4" s="9">
        <v>1</v>
      </c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 x14ac:dyDescent="0.25">
      <c r="A5" s="9">
        <v>2</v>
      </c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0" customHeight="1" x14ac:dyDescent="0.25">
      <c r="A6" s="9">
        <v>3</v>
      </c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0" customHeight="1" x14ac:dyDescent="0.25">
      <c r="A7" s="9">
        <v>4</v>
      </c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0" customHeight="1" x14ac:dyDescent="0.25">
      <c r="A8" s="9">
        <v>5</v>
      </c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30" customHeight="1" x14ac:dyDescent="0.25">
      <c r="A9" s="9">
        <v>6</v>
      </c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customHeight="1" x14ac:dyDescent="0.25"/>
    <row r="11" spans="1:28" ht="30" customHeight="1" x14ac:dyDescent="0.25"/>
    <row r="12" spans="1:28" ht="30" customHeight="1" x14ac:dyDescent="0.25"/>
    <row r="13" spans="1:28" ht="30" customHeight="1" x14ac:dyDescent="0.25"/>
    <row r="14" spans="1:28" ht="30" customHeight="1" x14ac:dyDescent="0.25"/>
    <row r="15" spans="1:28" ht="30" customHeight="1" x14ac:dyDescent="0.25"/>
    <row r="16" spans="1:2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</sheetData>
  <phoneticPr fontId="18" type="noConversion"/>
  <dataValidations count="3">
    <dataValidation type="list" allowBlank="1" showInputMessage="1" showErrorMessage="1" sqref="N3:N1048576" xr:uid="{00000000-0002-0000-0000-000000000000}">
      <formula1>"国际组织实习项目,艺术类人才培养特别项目(个人制),国家建设高水平大学公派研究生项目,国外合作项目,与有关国家互换奖学金计划,其他"</formula1>
    </dataValidation>
    <dataValidation type="list" allowBlank="1" showInputMessage="1" showErrorMessage="1" sqref="R3:R1048576" xr:uid="{00000000-0002-0000-0000-000001000000}">
      <formula1>"本科插班生,实习生,攻读硕士学位研究生,攻读博士学位研究生,短期研修生"</formula1>
    </dataValidation>
    <dataValidation type="list" allowBlank="1" showInputMessage="1" showErrorMessage="1" sqref="V3:V1048576" xr:uid="{00000000-0002-0000-0000-000002000000}">
      <formula1>"外语专业在读本科二年级(含)以上学生(一外语种应与留学目的国使用语种一致),曾在同一语种国家留学一学年(8-12个月)以上,参加“全国外语水平考试”(WSK)并达到合格标准,曾在教育部指定出国留学培训部参加相关语种培训并获得结业证书(英语为高级班，其他语种为中级班)雅思6.5分/托福95分以上,德、法、意、西语达到欧洲统一语言参考框架(CECRL)的B2级,日语二级(N2),韩语TOPIK4级"</formula1>
    </dataValidation>
  </dataValidations>
  <hyperlinks>
    <hyperlink ref="T3" r:id="rId1" xr:uid="{00000000-0004-0000-0000-000000000000}"/>
  </hyperlinks>
  <pageMargins left="0.75" right="0.75" top="1" bottom="1" header="0.5" footer="0.5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14" sqref="C14"/>
    </sheetView>
  </sheetViews>
  <sheetFormatPr defaultRowHeight="13.8" x14ac:dyDescent="0.25"/>
  <cols>
    <col min="1" max="1" width="100.88671875" customWidth="1"/>
  </cols>
  <sheetData>
    <row r="1" spans="1:3" x14ac:dyDescent="0.25">
      <c r="A1" t="s">
        <v>35</v>
      </c>
      <c r="B1" t="s">
        <v>42</v>
      </c>
      <c r="C1" t="str">
        <f>_xlfn.CONCAT(A1,B1)</f>
        <v>外语专业在读本科二年级(含)以上学生(一外语种应与留学目的国使用语种一致),</v>
      </c>
    </row>
    <row r="2" spans="1:3" x14ac:dyDescent="0.25">
      <c r="A2" t="s">
        <v>36</v>
      </c>
      <c r="B2" t="s">
        <v>42</v>
      </c>
      <c r="C2" t="str">
        <f t="shared" ref="C2:C7" si="0">_xlfn.CONCAT(A2,B2)</f>
        <v>曾在同一语种国家留学一学年(8-12个月)以上,</v>
      </c>
    </row>
    <row r="3" spans="1:3" x14ac:dyDescent="0.25">
      <c r="A3" t="s">
        <v>37</v>
      </c>
      <c r="B3" t="s">
        <v>42</v>
      </c>
      <c r="C3" t="str">
        <f t="shared" si="0"/>
        <v>参加“全国外语水平考试”(WSK)并达到合格标准,</v>
      </c>
    </row>
    <row r="4" spans="1:3" x14ac:dyDescent="0.25">
      <c r="A4" t="s">
        <v>38</v>
      </c>
      <c r="B4" t="s">
        <v>42</v>
      </c>
      <c r="C4" t="str">
        <f t="shared" si="0"/>
        <v>曾在教育部指定出国留学培训部参加相关语种培训并获得结业证书(英语为高级班，其他语种为中级班)雅思6.5分/托福95分以上,</v>
      </c>
    </row>
    <row r="5" spans="1:3" x14ac:dyDescent="0.25">
      <c r="A5" t="s">
        <v>39</v>
      </c>
      <c r="B5" t="s">
        <v>42</v>
      </c>
      <c r="C5" t="str">
        <f t="shared" si="0"/>
        <v>德、法、意、西语达到欧洲统一语言参考框架(CECRL)的B2级,</v>
      </c>
    </row>
    <row r="6" spans="1:3" x14ac:dyDescent="0.25">
      <c r="A6" t="s">
        <v>40</v>
      </c>
      <c r="B6" t="s">
        <v>42</v>
      </c>
      <c r="C6" t="str">
        <f t="shared" si="0"/>
        <v>日语二级(N2),</v>
      </c>
    </row>
    <row r="7" spans="1:3" x14ac:dyDescent="0.25">
      <c r="A7" t="s">
        <v>41</v>
      </c>
      <c r="B7" t="s">
        <v>42</v>
      </c>
      <c r="C7" t="str">
        <f t="shared" si="0"/>
        <v>韩语TOPIK4级,</v>
      </c>
    </row>
    <row r="8" spans="1:3" x14ac:dyDescent="0.25">
      <c r="C8" t="str">
        <f>_xlfn.CONCAT(C1:C7)</f>
        <v>外语专业在读本科二年级(含)以上学生(一外语种应与留学目的国使用语种一致),曾在同一语种国家留学一学年(8-12个月)以上,参加“全国外语水平考试”(WSK)并达到合格标准,曾在教育部指定出国留学培训部参加相关语种培训并获得结业证书(英语为高级班，其他语种为中级班)雅思6.5分/托福95分以上,德、法、意、西语达到欧洲统一语言参考框架(CECRL)的B2级,日语二级(N2),韩语TOPIK4级,</v>
      </c>
    </row>
    <row r="14" spans="1:3" x14ac:dyDescent="0.25">
      <c r="C14" t="s">
        <v>43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王子灏</dc:creator>
  <cp:lastModifiedBy>DELL</cp:lastModifiedBy>
  <dcterms:created xsi:type="dcterms:W3CDTF">2025-05-15T08:30:47Z</dcterms:created>
  <dcterms:modified xsi:type="dcterms:W3CDTF">2025-09-26T08:05:51Z</dcterms:modified>
</cp:coreProperties>
</file>